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768FEFA7-BFDE-4806-8520-07C31FEF4074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<sst xmlns="http://schemas.openxmlformats.org/spreadsheetml/2006/main" count="128" uniqueCount="125">
  <si>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</si>
  <si>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</si>
  <si>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</si>
  <si>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</si>
  <si>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</si>
  <si>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</si>
  <si>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</si>
  <si>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</si>
  <si>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</si>
  <si>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</si>
  <si>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</si>
  <si>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</si>
  <si>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</si>
  <si>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</si>
  <si>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</si>
  <si>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</si>
  <si>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</si>
  <si>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</si>
  <si>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</si>
  <si>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</si>
  <si>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</si>
  <si>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</si>
  <si>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</si>
  <si>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</si>
  <si>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</si>
  <si>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</si>
  <si>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</si>
  <si>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</si>
  <si>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</si>
  <si>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</si>
  <si>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</si>
  <si>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</si>
  <si>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</si>
  <si>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</si>
  <si>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</si>
  <si>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</si>
  <si>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</si>
  <si>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</si>
  <si>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</si>
  <si>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</si>
  <si>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</si>
  <si>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</si>
  <si>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</si>
  <si>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</si>
  <si>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</si>
  <si>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</si>
  <si>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</si>
  <si>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</si>
  <si>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</si>
  <si>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</si>
  <si>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</si>
  <si>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</si>
  <si>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</si>
  <si>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</si>
  <si>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</si>
  <si>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</si>
  <si>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</si>
  <si>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</si>
  <si>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</si>
  <si>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</si>
  <si>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</si>
  <si>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</si>
  <si>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</si>
  <si>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</si>
  <si>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</si>
  <si>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</si>
  <si>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</si>
  <si>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</si>
  <si>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</si>
  <si>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</si>
  <si>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</si>
  <si>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</si>
  <si>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</si>
  <si>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</si>
  <si>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</si>
  <si>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</si>
  <si>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</si>
  <si>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</si>
  <si>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</si>
  <si>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</si>
  <si>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</si>
  <si>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</si>
  <si>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</si>
  <si>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</si>
  <si>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</si>
  <si>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</si>
  <si>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</si>
  <si>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</si>
  <si>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</si>
  <si>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</si>
  <si>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</si>
  <si>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</si>
  <si>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</si>
  <si>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</si>
  <si>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</si>
  <si>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</si>
  <si>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</si>
  <si>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</si>
  <si>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</si>
  <si>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</si>
  <si>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</si>
  <si>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</si>
  <si>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</si>
  <si>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</si>
  <si>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</si>
  <si>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</si>
  <si>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</si>
  <si>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</si>
  <si>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</si>
  <si>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</si>
  <si>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</si>
  <si>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</si>
  <si>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</si>
  <si>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</si>
  <si>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</si>
  <si>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</si>
  <si>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</si>
  <si>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</si>
  <si>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</si>
  <si>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</si>
  <si>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</si>
  <si>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</si>
  <si>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</si>
  <si>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PROMOTORA PARA EL DESARROLLO ECONÓMICO DE CHIHUAHUA</t>
  </si>
  <si>
    <t>Al 30 de junio de 2022 y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</si>
</sst>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C43" sqref="C43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219553267</v>
      </c>
      <c r="D9" s="20">
        <f>SUM(D10:D16)</f>
        <v>204262855.45999998</v>
      </c>
      <c r="E9" s="11" t="s">
        <v>9</v>
      </c>
      <c r="F9" s="20">
        <f>SUM(F10:F18)</f>
        <v>2154346.06</v>
      </c>
      <c r="G9" s="20">
        <f>SUM(G10:G18)</f>
        <v>2718060.53</v>
      </c>
    </row>
    <row r="10" spans="2:8" x14ac:dyDescent="0.25">
      <c r="B10" s="12" t="s">
        <v>10</v>
      </c>
      <c r="C10" s="26">
        <v>11000</v>
      </c>
      <c r="D10" s="26">
        <v>11000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7542306.2199999997</v>
      </c>
      <c r="D11" s="26">
        <v>117340822.77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211999960.78</v>
      </c>
      <c r="D13" s="26">
        <v>86911032.689999998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2049708.35</v>
      </c>
      <c r="G16" s="26">
        <v>1694817.41</v>
      </c>
    </row>
    <row r="17" spans="2:7" ht="24" x14ac:dyDescent="0.25">
      <c r="B17" s="10" t="s">
        <v>24</v>
      </c>
      <c r="C17" s="20">
        <f>SUM(C18:C24)</f>
        <v>13045340.469999999</v>
      </c>
      <c r="D17" s="20">
        <f>SUM(D18:D24)</f>
        <v>12535750.810000001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104637.71</v>
      </c>
      <c r="G18" s="26">
        <v>1023243.12</v>
      </c>
    </row>
    <row r="19" spans="2:7" x14ac:dyDescent="0.25">
      <c r="B19" s="12" t="s">
        <v>28</v>
      </c>
      <c r="C19" s="26">
        <v>12621710.109999999</v>
      </c>
      <c r="D19" s="26">
        <v>8309472.2800000003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20258.580000000002</v>
      </c>
      <c r="D20" s="26">
        <v>26379.15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390871.78</v>
      </c>
      <c r="D21" s="26">
        <v>4199899.38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12500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7248372.9789999994</v>
      </c>
      <c r="D25" s="20">
        <f>SUM(D26:D30)</f>
        <v>312349.13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24913</v>
      </c>
      <c r="D26" s="26">
        <v>16301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427.26</v>
      </c>
      <c r="G27" s="20">
        <f>SUM(G28:G30)</f>
        <v>46.39</v>
      </c>
    </row>
    <row r="28" spans="2:7" ht="24" x14ac:dyDescent="0.25">
      <c r="B28" s="12" t="s">
        <v>46</v>
      </c>
      <c r="C28" s="26">
        <v>441595.72</v>
      </c>
      <c r="D28" s="26">
        <v>296048.13</v>
      </c>
      <c r="E28" s="13" t="s">
        <v>47</v>
      </c>
      <c r="F28" s="26">
        <v>427.26</v>
      </c>
      <c r="G28" s="26">
        <v>46.39</v>
      </c>
    </row>
    <row r="29" spans="2:7" ht="25.15" customHeight="1" x14ac:dyDescent="0.25">
      <c r="B29" s="12" t="s">
        <v>48</v>
      </c>
      <c r="C29" s="26">
        <v>6781864.2589999996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772473.11</v>
      </c>
      <c r="D41" s="20">
        <f>SUM(D42:D45)</f>
        <v>168821.74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772473.11</v>
      </c>
      <c r="D42" s="26">
        <v>168821.74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240619453.55900002</v>
      </c>
      <c r="D47" s="20">
        <f>SUM(D41,D38,D37,D31,D25,D17,D9)</f>
        <v>217279777.13999999</v>
      </c>
      <c r="E47" s="14" t="s">
        <v>83</v>
      </c>
      <c r="F47" s="20">
        <f>SUM(F42,F38,F31,F27,F26,F23,F19,F9)</f>
        <v>2154773.3199999998</v>
      </c>
      <c r="G47" s="20">
        <f>SUM(G42,G38,G31,G27,G26,G23,G19,G9)</f>
        <v>2718106.92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1758830</v>
      </c>
      <c r="D50" s="26">
        <v>1758830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1008153277.9400001</v>
      </c>
      <c r="D52" s="26">
        <v>1006003271.84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14443745.610000001</v>
      </c>
      <c r="D53" s="26">
        <v>12366082.059999999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9131355.4499999993</v>
      </c>
      <c r="D54" s="26">
        <v>9131355.4499999993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-45031430.93</v>
      </c>
      <c r="D55" s="26">
        <v>-40762395.579999998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2154773.3199999998</v>
      </c>
      <c r="G59" s="20">
        <f>SUM(G47,G57)</f>
        <v>2718106.92</v>
      </c>
    </row>
    <row r="60" spans="2:7" ht="24" x14ac:dyDescent="0.25">
      <c r="B60" s="4" t="s">
        <v>103</v>
      </c>
      <c r="C60" s="20">
        <f>SUM(C50:C58)</f>
        <v>988455778.07000017</v>
      </c>
      <c r="D60" s="20">
        <f>SUM(D50:D58)</f>
        <v>988497143.76999998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1229075231.6290002</v>
      </c>
      <c r="D62" s="20">
        <f>SUM(D47,D60)</f>
        <v>1205776920.9099998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278482908.89999998</v>
      </c>
      <c r="G63" s="20">
        <f>SUM(G64:G66)</f>
        <v>278482908.89999998</v>
      </c>
    </row>
    <row r="64" spans="2:7" x14ac:dyDescent="0.25">
      <c r="B64" s="15"/>
      <c r="C64" s="23"/>
      <c r="D64" s="23"/>
      <c r="E64" s="11" t="s">
        <v>107</v>
      </c>
      <c r="F64" s="26">
        <v>10952891.960000001</v>
      </c>
      <c r="G64" s="26">
        <v>10952891.960000001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267530016.94</v>
      </c>
      <c r="G66" s="26">
        <v>267530016.94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927861322.9000001</v>
      </c>
      <c r="G68" s="20">
        <f>SUM(G69:G73)</f>
        <v>903999678.57999992</v>
      </c>
    </row>
    <row r="69" spans="2:7" x14ac:dyDescent="0.25">
      <c r="B69" s="15"/>
      <c r="C69" s="23"/>
      <c r="D69" s="23"/>
      <c r="E69" s="11" t="s">
        <v>111</v>
      </c>
      <c r="F69" s="26">
        <v>23861644.32</v>
      </c>
      <c r="G69" s="26">
        <v>48610699.289999999</v>
      </c>
    </row>
    <row r="70" spans="2:7" x14ac:dyDescent="0.25">
      <c r="B70" s="15"/>
      <c r="C70" s="23"/>
      <c r="D70" s="23"/>
      <c r="E70" s="11" t="s">
        <v>112</v>
      </c>
      <c r="F70" s="26">
        <v>903999678.58000004</v>
      </c>
      <c r="G70" s="26">
        <v>855388979.28999996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0</v>
      </c>
      <c r="G73" s="26">
        <v>0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20576226.51000002</v>
      </c>
      <c r="G75" s="20">
        <f>SUM(G76:G77)</f>
        <v>20576226.51000002</v>
      </c>
    </row>
    <row r="76" spans="2:7" x14ac:dyDescent="0.25">
      <c r="B76" s="15"/>
      <c r="C76" s="23"/>
      <c r="D76" s="23"/>
      <c r="E76" s="11" t="s">
        <v>117</v>
      </c>
      <c r="F76" s="26">
        <v>-167471499.56999999</v>
      </c>
      <c r="G76" s="26">
        <v>-167471499.56999999</v>
      </c>
    </row>
    <row r="77" spans="2:7" x14ac:dyDescent="0.25">
      <c r="B77" s="15"/>
      <c r="C77" s="23"/>
      <c r="D77" s="23"/>
      <c r="E77" s="11" t="s">
        <v>118</v>
      </c>
      <c r="F77" s="26">
        <v>188047726.08000001</v>
      </c>
      <c r="G77" s="26">
        <v>188047726.08000001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1226920458.3100002</v>
      </c>
      <c r="G79" s="20">
        <f>SUM(G63,G68,G75)</f>
        <v>1203058813.99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1229075231.6300001</v>
      </c>
      <c r="G81" s="20">
        <f>SUM(G59,G79)</f>
        <v>1205776920.9100001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2022-07-11T17:44:12Z</dcterms:modified>
</cp:coreProperties>
</file>